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7" i="1" l="1"/>
  <c r="C15" i="1"/>
  <c r="C13" i="1"/>
  <c r="C11" i="1"/>
  <c r="C26" i="1" l="1"/>
  <c r="C22" i="1" l="1"/>
  <c r="C19" i="1" l="1"/>
  <c r="C7" i="1" l="1"/>
  <c r="C4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<sst xmlns="http://schemas.openxmlformats.org/spreadsheetml/2006/main" count="56" uniqueCount="43">
  <si>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</si>
  <si>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</si>
  <si>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</si>
  <si>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</si>
  <si>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</si>
  <si>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</si>
  <si>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</si>
  <si>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</si>
  <si>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</si>
  <si>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</si>
  <si>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</si>
  <si>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</si>
  <si>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</si>
  <si>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</si>
  <si>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</si>
  <si>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</si>
  <si>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</si>
  <si>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</si>
  <si>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</si>
  <si>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</si>
  <si>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</si>
  <si>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</si>
  <si>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</si>
  <si>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</si>
  <si>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</si>
  <si>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</si>
  <si>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</si>
  <si>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</si>
  <si>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</si>
  <si>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</si>
  <si>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</si>
  <si>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</si>
  <si>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</si>
  <si>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</si>
  <si>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</si>
  <si>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</si>
  <si>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8 (8672) 53- 49-40</t>
  </si>
  <si>
    <t>МБОУ ООШ им.Созаева Ю.К. с.Урсдон Дигорского района РСО-Алания</t>
  </si>
  <si>
    <t>+</t>
  </si>
  <si>
    <t>Сахарный диабет  7-11 лет</t>
  </si>
  <si>
    <t>Аллергия на молоко 7-11 лет</t>
  </si>
  <si>
    <t>ЖКТ  7-11 лет</t>
  </si>
  <si>
    <t>Безмолочная диета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</si>
</sst>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8" fillId="2" borderId="11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7" activePane="bottomLeft" state="frozen"/>
      <selection pane="bottomLeft" activeCell="C17" sqref="C17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2" t="s">
        <v>37</v>
      </c>
      <c r="C1" s="43"/>
      <c r="D1" s="38">
        <v>45104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6" t="s">
        <v>5</v>
      </c>
      <c r="C4" s="39" t="str">
        <f>HYPERLINK("http://www.ursdon.mvport.ru/Portals/54/2023/__merged.pdf?ver=HVz_ceClENVaPrc2aRvpcA%3d%3d")</f>
        <v>http://www.ursdon.mvport.ru/Portals/54/2023/__merged.pdf?ver=HVz_ceClENVaPrc2aRvpcA%3d%3d</v>
      </c>
      <c r="D4" s="30" t="s">
        <v>29</v>
      </c>
    </row>
    <row r="5" spans="1:4" x14ac:dyDescent="0.25">
      <c r="A5" s="5">
        <v>2</v>
      </c>
      <c r="B5" s="17" t="s">
        <v>7</v>
      </c>
      <c r="C5" s="7"/>
      <c r="D5" s="31"/>
    </row>
    <row r="6" spans="1:4" x14ac:dyDescent="0.25">
      <c r="A6" s="4"/>
      <c r="B6" s="20" t="s">
        <v>11</v>
      </c>
      <c r="C6" s="14" t="s">
        <v>36</v>
      </c>
      <c r="D6" s="32" t="s">
        <v>28</v>
      </c>
    </row>
    <row r="7" spans="1:4" ht="15" x14ac:dyDescent="0.25">
      <c r="A7" s="4"/>
      <c r="B7" s="21" t="s">
        <v>9</v>
      </c>
      <c r="C7" s="39" t="str">
        <f>HYPERLINK("https://vk.com/ursdon15")</f>
        <v>https://vk.com/ursdon15</v>
      </c>
      <c r="D7" s="31" t="s">
        <v>6</v>
      </c>
    </row>
    <row r="8" spans="1:4" x14ac:dyDescent="0.25">
      <c r="A8" s="6"/>
      <c r="B8" s="22" t="s">
        <v>8</v>
      </c>
      <c r="C8" s="14"/>
      <c r="D8" s="33" t="s">
        <v>6</v>
      </c>
    </row>
    <row r="9" spans="1:4" x14ac:dyDescent="0.25">
      <c r="A9" s="5">
        <v>3</v>
      </c>
      <c r="B9" s="18" t="s">
        <v>10</v>
      </c>
      <c r="C9" s="12"/>
      <c r="D9" s="34"/>
    </row>
    <row r="10" spans="1:4" ht="25.5" x14ac:dyDescent="0.25">
      <c r="A10" s="4"/>
      <c r="B10" s="23" t="s">
        <v>12</v>
      </c>
      <c r="C10" s="14" t="s">
        <v>40</v>
      </c>
      <c r="D10" s="32" t="s">
        <v>30</v>
      </c>
    </row>
    <row r="11" spans="1:4" ht="60" x14ac:dyDescent="0.25">
      <c r="A11" s="4"/>
      <c r="B11" s="24" t="s">
        <v>13</v>
      </c>
      <c r="C11" s="39" t="str">
        <f>HYPERLINK("http://www.ursdon.mvport.ru/Portals/54/2023/%20%201%20%20%20%201%20%20-%20%20%20%20%20%20%207-11%20%20(%2015_12).xlsx?ver=jJ7Ixt07XyYn1yeU7qnrzQ%3d%3d")</f>
        <v>http://www.ursdon.mvport.ru/Portals/54/2023/%20%201%20%20%20%201%20%20-%20%20%20%20%20%20%207-11%20%20(%2015_12).xlsx?ver=jJ7Ixt07XyYn1yeU7qnrzQ%3d%3d</v>
      </c>
      <c r="D11" s="33" t="s">
        <v>6</v>
      </c>
    </row>
    <row r="12" spans="1:4" x14ac:dyDescent="0.25">
      <c r="A12" s="4"/>
      <c r="B12" s="21" t="s">
        <v>12</v>
      </c>
      <c r="C12" s="15" t="s">
        <v>39</v>
      </c>
      <c r="D12" s="31"/>
    </row>
    <row r="13" spans="1:4" ht="60" x14ac:dyDescent="0.25">
      <c r="A13" s="4"/>
      <c r="B13" s="21" t="s">
        <v>13</v>
      </c>
      <c r="C13" s="41" t="str">
        <f>HYPERLINK("http://www.ursdon.mvport.ru/Portals/54/2023/%20%201%20%20%20%205%20%20%20_%20%207-11%20%20(%2015_12_2021).xls?ver=uuISVvP8jUdr_XTuvf6sCg%3d%3d")</f>
        <v>http://www.ursdon.mvport.ru/Portals/54/2023/%20%201%20%20%20%205%20%20%20_%20%207-11%20%20(%2015_12_2021).xls?ver=uuISVvP8jUdr_XTuvf6sCg%3d%3d</v>
      </c>
      <c r="D13" s="31" t="s">
        <v>6</v>
      </c>
    </row>
    <row r="14" spans="1:4" x14ac:dyDescent="0.25">
      <c r="A14" s="4"/>
      <c r="B14" s="23" t="s">
        <v>12</v>
      </c>
      <c r="C14" s="14" t="s">
        <v>41</v>
      </c>
      <c r="D14" s="32"/>
    </row>
    <row r="15" spans="1:4" ht="60" x14ac:dyDescent="0.25">
      <c r="A15" s="4"/>
      <c r="B15" s="24" t="s">
        <v>13</v>
      </c>
      <c r="C15" s="39" t="str">
        <f>HYPERLINK("http://www.ursdon.mvport.ru/Portals/54/2023/%20%201%20%20%20%203%20%20%20%20%207-11%20%20(%2015_12).xls?ver=aPtaeg8fs9Epk6OqZSp3Rw%3d%3d")</f>
        <v>http://www.ursdon.mvport.ru/Portals/54/2023/%20%201%20%20%20%203%20%20%20%20%207-11%20%20(%2015_12).xls?ver=aPtaeg8fs9Epk6OqZSp3Rw%3d%3d</v>
      </c>
      <c r="D15" s="33" t="s">
        <v>6</v>
      </c>
    </row>
    <row r="16" spans="1:4" x14ac:dyDescent="0.25">
      <c r="A16" s="4"/>
      <c r="B16" s="21" t="s">
        <v>12</v>
      </c>
      <c r="C16" s="15" t="s">
        <v>42</v>
      </c>
      <c r="D16" s="31"/>
    </row>
    <row r="17" spans="1:4" ht="60" x14ac:dyDescent="0.25">
      <c r="A17" s="6"/>
      <c r="B17" s="22" t="s">
        <v>13</v>
      </c>
      <c r="C17" s="39" t="str">
        <f>HYPERLINK("http://www.ursdon.mvport.ru/Portals/54/2023/%20%201%20%20%20%202%20%20-%20%20%20%20%20%20%2012-18%20%20(%2015_12)_1.xlsx?ver=CmUtJJ0HOOa7Ow-0QL-0SA%3d%3d")</f>
        <v>http://www.ursdon.mvport.ru/Portals/54/2023/%20%201%20%20%20%202%20%20-%20%20%20%20%20%20%2012-18%20%20(%2015_12)_1.xlsx?ver=CmUtJJ0HOOa7Ow-0QL-0SA%3d%3d</v>
      </c>
      <c r="D17" s="33" t="s">
        <v>6</v>
      </c>
    </row>
    <row r="18" spans="1:4" x14ac:dyDescent="0.25">
      <c r="A18" s="4">
        <v>4</v>
      </c>
      <c r="B18" s="18" t="s">
        <v>14</v>
      </c>
      <c r="C18" s="13"/>
      <c r="D18" s="35"/>
    </row>
    <row r="19" spans="1:4" ht="30" x14ac:dyDescent="0.25">
      <c r="A19" s="4"/>
      <c r="B19" s="21" t="s">
        <v>33</v>
      </c>
      <c r="C19" s="40" t="str">
        <f>HYPERLINK("http://www.ursdon.mvport.ru/Portals/54/2023/%20%20(%20%20%20).docx?ver=Po8oddabt78%3d")</f>
        <v>http://www.ursdon.mvport.ru/Portals/54/2023/%20%20(%20%20%20).docx?ver=Po8oddabt78%3d</v>
      </c>
      <c r="D19" s="31" t="s">
        <v>6</v>
      </c>
    </row>
    <row r="20" spans="1:4" x14ac:dyDescent="0.25">
      <c r="A20" s="4"/>
      <c r="B20" s="21" t="s">
        <v>26</v>
      </c>
      <c r="C20" s="14"/>
      <c r="D20" s="31" t="s">
        <v>31</v>
      </c>
    </row>
    <row r="21" spans="1:4" x14ac:dyDescent="0.25">
      <c r="A21" s="5">
        <v>5</v>
      </c>
      <c r="B21" s="19" t="s">
        <v>15</v>
      </c>
      <c r="C21" s="12"/>
      <c r="D21" s="34"/>
    </row>
    <row r="22" spans="1:4" ht="30" x14ac:dyDescent="0.25">
      <c r="A22" s="4"/>
      <c r="B22" s="25" t="s">
        <v>32</v>
      </c>
      <c r="C22" s="40" t="str">
        <f>HYPERLINK("http://www.ursdon.mvport.ru/Сведения-об-ОО/-Организация-питания-в-образовательной-организации")</f>
        <v>http://www.ursdon.mvport.ru/Сведения-об-ОО/-Организация-питания-в-образовательной-организации</v>
      </c>
      <c r="D22" s="31" t="s">
        <v>6</v>
      </c>
    </row>
    <row r="23" spans="1:4" ht="25.5" x14ac:dyDescent="0.25">
      <c r="A23" s="6"/>
      <c r="B23" s="26" t="s">
        <v>16</v>
      </c>
      <c r="C23" s="14"/>
      <c r="D23" s="33" t="s">
        <v>17</v>
      </c>
    </row>
    <row r="24" spans="1:4" x14ac:dyDescent="0.25">
      <c r="A24" s="4">
        <v>6</v>
      </c>
      <c r="B24" s="19" t="s">
        <v>18</v>
      </c>
      <c r="C24" s="12"/>
      <c r="D24" s="34"/>
    </row>
    <row r="25" spans="1:4" ht="42.75" customHeight="1" x14ac:dyDescent="0.25">
      <c r="A25" s="4"/>
      <c r="B25" s="25" t="s">
        <v>19</v>
      </c>
      <c r="C25" s="15"/>
      <c r="D25" s="36" t="s">
        <v>27</v>
      </c>
    </row>
    <row r="26" spans="1:4" ht="45" x14ac:dyDescent="0.25">
      <c r="A26" s="4"/>
      <c r="B26" s="25" t="s">
        <v>20</v>
      </c>
      <c r="C26" s="39" t="str">
        <f>HYPERLINK("http://www.ursdon.mvport.ru/portals/54/2022г/Screenshot_20221215-144924_WhatsApp.jpg?ver=Sfh4fALkKPS27Yvq-V8ZSQ%3d%3d")</f>
        <v>http://www.ursdon.mvport.ru/portals/54/2022г/Screenshot_20221215-144924_WhatsApp.jpg?ver=Sfh4fALkKPS27Yvq-V8ZSQ%3d%3d</v>
      </c>
      <c r="D26" s="30" t="s">
        <v>21</v>
      </c>
    </row>
    <row r="27" spans="1:4" x14ac:dyDescent="0.25">
      <c r="A27" s="5">
        <v>7</v>
      </c>
      <c r="B27" s="18" t="s">
        <v>34</v>
      </c>
      <c r="C27" s="12"/>
      <c r="D27" s="34"/>
    </row>
    <row r="28" spans="1:4" x14ac:dyDescent="0.25">
      <c r="A28" s="4"/>
      <c r="B28" s="27" t="s">
        <v>22</v>
      </c>
      <c r="C28" s="15" t="s">
        <v>38</v>
      </c>
      <c r="D28" s="37" t="s">
        <v>24</v>
      </c>
    </row>
    <row r="29" spans="1:4" x14ac:dyDescent="0.25">
      <c r="A29" s="4"/>
      <c r="B29" s="28">
        <v>0.3</v>
      </c>
      <c r="C29" s="14"/>
      <c r="D29" s="37"/>
    </row>
    <row r="30" spans="1:4" x14ac:dyDescent="0.25">
      <c r="A30" s="4"/>
      <c r="B30" s="28">
        <v>0.4</v>
      </c>
      <c r="C30" s="14"/>
      <c r="D30" s="37"/>
    </row>
    <row r="31" spans="1:4" x14ac:dyDescent="0.25">
      <c r="A31" s="4"/>
      <c r="B31" s="27" t="s">
        <v>23</v>
      </c>
      <c r="C31" s="14"/>
      <c r="D31" s="37"/>
    </row>
    <row r="32" spans="1:4" x14ac:dyDescent="0.25">
      <c r="A32" s="6"/>
      <c r="B32" s="29" t="s">
        <v>25</v>
      </c>
      <c r="C32" s="14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dcterms:created xsi:type="dcterms:W3CDTF">2015-06-05T18:19:34Z</dcterms:created>
  <dcterms:modified xsi:type="dcterms:W3CDTF">2023-06-27T14:29:07Z</dcterms:modified>
</cp:coreProperties>
</file>